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34_2018" sheetId="13" r:id="rId1"/>
  </sheets>
  <definedNames>
    <definedName name="_Key1" localSheetId="0" hidden="1">'19.34_2018'!$A$23:$A$53</definedName>
    <definedName name="_Key1" hidden="1">#REF!</definedName>
    <definedName name="_Order1" hidden="1">255</definedName>
    <definedName name="A_IMPRESIÓN_IM" localSheetId="0">'19.34_2018'!$A$14:$R$74</definedName>
    <definedName name="Imprimir_área_IM" localSheetId="0">'19.34_2018'!$A$14:$T$74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C14" i="13" l="1"/>
  <c r="G14" i="13"/>
  <c r="K14" i="13"/>
  <c r="O14" i="13"/>
  <c r="S14" i="13"/>
  <c r="W14" i="13"/>
  <c r="E14" i="13"/>
  <c r="I14" i="13"/>
  <c r="M14" i="13"/>
  <c r="Q14" i="13"/>
  <c r="U14" i="13"/>
  <c r="H14" i="13"/>
  <c r="P14" i="13"/>
  <c r="T14" i="13"/>
  <c r="AB14" i="13"/>
  <c r="Y14" i="13"/>
  <c r="D14" i="13"/>
  <c r="L14" i="13"/>
  <c r="X14" i="13"/>
  <c r="AA14" i="13"/>
  <c r="AC14" i="13"/>
  <c r="F14" i="13"/>
  <c r="J14" i="13"/>
  <c r="N14" i="13"/>
  <c r="R14" i="13"/>
  <c r="V14" i="13"/>
  <c r="Z14" i="13"/>
  <c r="AD14" i="13"/>
  <c r="B22" i="13"/>
  <c r="B16" i="13"/>
  <c r="B55" i="13"/>
  <c r="B14" i="13" l="1"/>
</calcChain>
</file>

<file path=xl/sharedStrings.xml><?xml version="1.0" encoding="utf-8"?>
<sst xmlns="http://schemas.openxmlformats.org/spreadsheetml/2006/main" count="96" uniqueCount="69">
  <si>
    <t>D.H.</t>
  </si>
  <si>
    <t>19.34 Dosis Aplicadas de Hepatitis (A) por Delegación y Grupos de Edad</t>
  </si>
  <si>
    <t>Delegación</t>
  </si>
  <si>
    <t>Total</t>
  </si>
  <si>
    <t>Edad  en  Años</t>
  </si>
  <si>
    <t>10  a  14</t>
  </si>
  <si>
    <t>40 a 49</t>
  </si>
  <si>
    <t>50 a 59</t>
  </si>
  <si>
    <t>60  ó  más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</si>
  <si>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</si>
  <si>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</si>
  <si>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</si>
  <si>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</si>
  <si>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</si>
  <si>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</si>
  <si>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</si>
  <si>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</si>
  <si>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</si>
  <si>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</si>
  <si>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</si>
  <si>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</si>
  <si>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</si>
  <si>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</si>
  <si>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</si>
  <si>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</si>
  <si>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</si>
  <si>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</si>
  <si>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</si>
  <si>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</si>
  <si>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</si>
  <si>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</si>
  <si>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</si>
  <si>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</si>
  <si>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</si>
  <si>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</si>
  <si>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</si>
  <si>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</si>
  <si>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</si>
  <si>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</si>
  <si>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</si>
  <si>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</si>
  <si>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</si>
  <si>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</si>
  <si>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</si>
  <si>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</si>
  <si>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</si>
  <si>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</si>
  <si>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</si>
  <si>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</si>
  <si>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</si>
  <si>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</si>
  <si>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</si>
  <si>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</si>
  <si>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</si>
  <si>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</si>
  <si>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</si>
  <si>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</si>
  <si>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</si>
  <si>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</si>
  <si>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</si>
  <si>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</si>
  <si>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</si>
  <si>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      =  Derechohabiente</t>
  </si>
  <si>
    <t>NO D.H. =   No Derechohabiente</t>
  </si>
  <si>
    <t>15 a 19</t>
  </si>
  <si>
    <t>20 a 39</t>
  </si>
  <si>
    <t>7  a 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</si>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</sst>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Continuous" vertical="center"/>
    </xf>
    <xf numFmtId="0" fontId="3" fillId="0" borderId="3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38616</xdr:colOff>
      <xdr:row>0</xdr:row>
      <xdr:rowOff>25738</xdr:rowOff>
    </xdr:from>
    <xdr:to>
      <xdr:col>0</xdr:col>
      <xdr:colOff>2667000</xdr:colOff>
      <xdr:row>4</xdr:row>
      <xdr:rowOff>10584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16" y="25738"/>
          <a:ext cx="2628384" cy="789179"/>
        </a:xfrm>
        <a:prstGeom prst="rect">
          <a:avLst/>
        </a:prstGeom>
      </xdr:spPr>
    </xdr:pic>
    <xdr:clientData/>
  </xdr:twoCellAnchor>
  <xdr:twoCellAnchor editAs="oneCell">
    <xdr:from>
      <xdr:col>27</xdr:col>
      <xdr:colOff>22885</xdr:colOff>
      <xdr:row>0</xdr:row>
      <xdr:rowOff>25738</xdr:rowOff>
    </xdr:from>
    <xdr:to>
      <xdr:col>29</xdr:col>
      <xdr:colOff>772471</xdr:colOff>
      <xdr:row>4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4718" y="25738"/>
          <a:ext cx="2379420" cy="77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AK75"/>
  <sheetViews>
    <sheetView showGridLines="0" tabSelected="1" zoomScale="90" zoomScaleNormal="90" zoomScaleSheetLayoutView="70" workbookViewId="0">
      <selection activeCell="A8" sqref="A8:AD8"/>
    </sheetView>
  </sheetViews>
  <sheetFormatPr baseColWidth="10" defaultColWidth="9.625" defaultRowHeight="15" x14ac:dyDescent="0.15"/>
  <cols>
    <col min="1" max="1" width="36.625" style="2" customWidth="1"/>
    <col min="2" max="30" width="10.75" style="2" customWidth="1"/>
    <col min="31" max="16384" width="9.625" style="2"/>
  </cols>
  <sheetData>
    <row r="1" spans="1:31" ht="15.75" customHeight="1" x14ac:dyDescent="0.15"/>
    <row r="2" spans="1:31" ht="15.75" customHeight="1" x14ac:dyDescent="0.15"/>
    <row r="3" spans="1:31" ht="15.75" customHeight="1" x14ac:dyDescent="0.15"/>
    <row r="4" spans="1:31" ht="15.75" customHeight="1" x14ac:dyDescent="0.15"/>
    <row r="5" spans="1:31" ht="15.75" customHeight="1" x14ac:dyDescent="0.15"/>
    <row r="6" spans="1:31" ht="17.25" customHeight="1" x14ac:dyDescent="0.15">
      <c r="A6" s="1" t="s">
        <v>68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1" ht="15" customHeight="1" x14ac:dyDescent="0.15">
      <c r="I7" s="3"/>
    </row>
    <row r="8" spans="1:31" s="8" customFormat="1" ht="39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1" ht="15" customHeight="1" x14ac:dyDescent="0.15"/>
    <row r="10" spans="1:31" ht="18.75" x14ac:dyDescent="0.15">
      <c r="A10" s="5" t="s">
        <v>2</v>
      </c>
      <c r="B10" s="6" t="s">
        <v>3</v>
      </c>
      <c r="C10" s="9" t="s">
        <v>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</row>
    <row r="11" spans="1:31" ht="18.75" x14ac:dyDescent="0.15">
      <c r="A11" s="5"/>
      <c r="B11" s="6"/>
      <c r="C11" s="9">
        <v>-1</v>
      </c>
      <c r="D11" s="9"/>
      <c r="E11" s="9">
        <v>1</v>
      </c>
      <c r="F11" s="9"/>
      <c r="G11" s="9">
        <v>2</v>
      </c>
      <c r="H11" s="9"/>
      <c r="I11" s="9">
        <v>3</v>
      </c>
      <c r="J11" s="9"/>
      <c r="K11" s="12">
        <v>4</v>
      </c>
      <c r="L11" s="13"/>
      <c r="M11" s="12">
        <v>5</v>
      </c>
      <c r="N11" s="13"/>
      <c r="O11" s="12">
        <v>6</v>
      </c>
      <c r="P11" s="13"/>
      <c r="Q11" s="14" t="s">
        <v>66</v>
      </c>
      <c r="R11" s="9"/>
      <c r="S11" s="15" t="s">
        <v>5</v>
      </c>
      <c r="T11" s="16"/>
      <c r="U11" s="12" t="s">
        <v>64</v>
      </c>
      <c r="V11" s="13"/>
      <c r="W11" s="14" t="s">
        <v>65</v>
      </c>
      <c r="X11" s="9"/>
      <c r="Y11" s="14" t="s">
        <v>6</v>
      </c>
      <c r="Z11" s="9"/>
      <c r="AA11" s="9" t="s">
        <v>7</v>
      </c>
      <c r="AB11" s="9"/>
      <c r="AC11" s="9" t="s">
        <v>8</v>
      </c>
      <c r="AD11" s="9"/>
      <c r="AE11" s="11"/>
    </row>
    <row r="12" spans="1:31" s="18" customFormat="1" ht="20.25" customHeight="1" x14ac:dyDescent="0.15">
      <c r="A12" s="5"/>
      <c r="B12" s="6"/>
      <c r="C12" s="7" t="s">
        <v>0</v>
      </c>
      <c r="D12" s="7" t="s">
        <v>9</v>
      </c>
      <c r="E12" s="7" t="s">
        <v>0</v>
      </c>
      <c r="F12" s="7" t="s">
        <v>9</v>
      </c>
      <c r="G12" s="7" t="s">
        <v>0</v>
      </c>
      <c r="H12" s="7" t="s">
        <v>9</v>
      </c>
      <c r="I12" s="7" t="s">
        <v>0</v>
      </c>
      <c r="J12" s="7" t="s">
        <v>9</v>
      </c>
      <c r="K12" s="7" t="s">
        <v>0</v>
      </c>
      <c r="L12" s="7" t="s">
        <v>9</v>
      </c>
      <c r="M12" s="7" t="s">
        <v>0</v>
      </c>
      <c r="N12" s="7" t="s">
        <v>9</v>
      </c>
      <c r="O12" s="7" t="s">
        <v>0</v>
      </c>
      <c r="P12" s="7" t="s">
        <v>9</v>
      </c>
      <c r="Q12" s="7" t="s">
        <v>0</v>
      </c>
      <c r="R12" s="7" t="s">
        <v>9</v>
      </c>
      <c r="S12" s="7" t="s">
        <v>0</v>
      </c>
      <c r="T12" s="7" t="s">
        <v>9</v>
      </c>
      <c r="U12" s="7" t="s">
        <v>0</v>
      </c>
      <c r="V12" s="7" t="s">
        <v>9</v>
      </c>
      <c r="W12" s="7" t="s">
        <v>0</v>
      </c>
      <c r="X12" s="7" t="s">
        <v>9</v>
      </c>
      <c r="Y12" s="7" t="s">
        <v>0</v>
      </c>
      <c r="Z12" s="7" t="s">
        <v>9</v>
      </c>
      <c r="AA12" s="7" t="s">
        <v>0</v>
      </c>
      <c r="AB12" s="7" t="s">
        <v>9</v>
      </c>
      <c r="AC12" s="7" t="s">
        <v>0</v>
      </c>
      <c r="AD12" s="7" t="s">
        <v>9</v>
      </c>
      <c r="AE12" s="17"/>
    </row>
    <row r="13" spans="1:31" s="27" customFormat="1" ht="15" customHeight="1" x14ac:dyDescent="0.15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1" s="29" customFormat="1" ht="15" customHeight="1" x14ac:dyDescent="0.15">
      <c r="A14" s="28" t="s">
        <v>3</v>
      </c>
      <c r="B14" s="19">
        <f>SUM(B16,B22,B55)</f>
        <v>9849</v>
      </c>
      <c r="C14" s="19">
        <f t="shared" ref="C14:AD14" si="0">SUM(C16,C22,C55)</f>
        <v>248</v>
      </c>
      <c r="D14" s="19">
        <f t="shared" si="0"/>
        <v>108</v>
      </c>
      <c r="E14" s="19">
        <f t="shared" si="0"/>
        <v>2917</v>
      </c>
      <c r="F14" s="19">
        <f t="shared" si="0"/>
        <v>1382</v>
      </c>
      <c r="G14" s="19">
        <f t="shared" si="0"/>
        <v>1422</v>
      </c>
      <c r="H14" s="19">
        <f t="shared" si="0"/>
        <v>610</v>
      </c>
      <c r="I14" s="19">
        <f t="shared" si="0"/>
        <v>755</v>
      </c>
      <c r="J14" s="19">
        <f t="shared" si="0"/>
        <v>395</v>
      </c>
      <c r="K14" s="19">
        <f t="shared" si="0"/>
        <v>580</v>
      </c>
      <c r="L14" s="19">
        <f t="shared" si="0"/>
        <v>406</v>
      </c>
      <c r="M14" s="19">
        <f t="shared" si="0"/>
        <v>193</v>
      </c>
      <c r="N14" s="19">
        <f t="shared" si="0"/>
        <v>130</v>
      </c>
      <c r="O14" s="19">
        <f t="shared" si="0"/>
        <v>148</v>
      </c>
      <c r="P14" s="19">
        <f t="shared" si="0"/>
        <v>79</v>
      </c>
      <c r="Q14" s="19">
        <f t="shared" si="0"/>
        <v>92</v>
      </c>
      <c r="R14" s="19">
        <f t="shared" si="0"/>
        <v>47</v>
      </c>
      <c r="S14" s="19">
        <f t="shared" si="0"/>
        <v>86</v>
      </c>
      <c r="T14" s="19">
        <f t="shared" si="0"/>
        <v>66</v>
      </c>
      <c r="U14" s="19">
        <f t="shared" si="0"/>
        <v>13</v>
      </c>
      <c r="V14" s="19">
        <f t="shared" si="0"/>
        <v>3</v>
      </c>
      <c r="W14" s="19">
        <f t="shared" si="0"/>
        <v>60</v>
      </c>
      <c r="X14" s="19">
        <f t="shared" si="0"/>
        <v>24</v>
      </c>
      <c r="Y14" s="19">
        <f t="shared" si="0"/>
        <v>21</v>
      </c>
      <c r="Z14" s="19">
        <f t="shared" si="0"/>
        <v>17</v>
      </c>
      <c r="AA14" s="19">
        <f t="shared" si="0"/>
        <v>11</v>
      </c>
      <c r="AB14" s="19">
        <f t="shared" si="0"/>
        <v>13</v>
      </c>
      <c r="AC14" s="19">
        <f t="shared" si="0"/>
        <v>13</v>
      </c>
      <c r="AD14" s="19">
        <f t="shared" si="0"/>
        <v>10</v>
      </c>
    </row>
    <row r="15" spans="1:31" s="27" customFormat="1" ht="15" customHeight="1" x14ac:dyDescent="0.15">
      <c r="A15" s="3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1" s="29" customFormat="1" ht="15" customHeight="1" x14ac:dyDescent="0.15">
      <c r="A16" s="28" t="s">
        <v>67</v>
      </c>
      <c r="B16" s="19">
        <f>SUM(B17:B20)</f>
        <v>2291</v>
      </c>
      <c r="C16" s="19">
        <f t="shared" ref="C16:AD16" si="1">SUM(C17:C20)</f>
        <v>50</v>
      </c>
      <c r="D16" s="19">
        <f t="shared" si="1"/>
        <v>19</v>
      </c>
      <c r="E16" s="19">
        <f t="shared" si="1"/>
        <v>643</v>
      </c>
      <c r="F16" s="19">
        <f t="shared" si="1"/>
        <v>316</v>
      </c>
      <c r="G16" s="19">
        <f t="shared" si="1"/>
        <v>317</v>
      </c>
      <c r="H16" s="19">
        <f t="shared" si="1"/>
        <v>185</v>
      </c>
      <c r="I16" s="19">
        <f t="shared" si="1"/>
        <v>204</v>
      </c>
      <c r="J16" s="19">
        <f t="shared" si="1"/>
        <v>88</v>
      </c>
      <c r="K16" s="19">
        <f t="shared" si="1"/>
        <v>117</v>
      </c>
      <c r="L16" s="19">
        <f t="shared" si="1"/>
        <v>74</v>
      </c>
      <c r="M16" s="19">
        <f t="shared" si="1"/>
        <v>54</v>
      </c>
      <c r="N16" s="19">
        <f t="shared" si="1"/>
        <v>46</v>
      </c>
      <c r="O16" s="19">
        <f t="shared" si="1"/>
        <v>51</v>
      </c>
      <c r="P16" s="19">
        <f t="shared" si="1"/>
        <v>14</v>
      </c>
      <c r="Q16" s="19">
        <f t="shared" si="1"/>
        <v>35</v>
      </c>
      <c r="R16" s="19">
        <f t="shared" si="1"/>
        <v>17</v>
      </c>
      <c r="S16" s="19">
        <f t="shared" si="1"/>
        <v>40</v>
      </c>
      <c r="T16" s="19">
        <f t="shared" si="1"/>
        <v>14</v>
      </c>
      <c r="U16" s="19">
        <f t="shared" si="1"/>
        <v>3</v>
      </c>
      <c r="V16" s="19">
        <f t="shared" si="1"/>
        <v>2</v>
      </c>
      <c r="W16" s="19">
        <f t="shared" si="1"/>
        <v>1</v>
      </c>
      <c r="X16" s="19">
        <f t="shared" si="1"/>
        <v>1</v>
      </c>
      <c r="Y16" s="19">
        <f t="shared" si="1"/>
        <v>0</v>
      </c>
      <c r="Z16" s="19">
        <f t="shared" si="1"/>
        <v>0</v>
      </c>
      <c r="AA16" s="19">
        <f t="shared" si="1"/>
        <v>0</v>
      </c>
      <c r="AB16" s="19">
        <f t="shared" si="1"/>
        <v>0</v>
      </c>
      <c r="AC16" s="19">
        <f t="shared" si="1"/>
        <v>0</v>
      </c>
      <c r="AD16" s="19">
        <f t="shared" si="1"/>
        <v>0</v>
      </c>
    </row>
    <row r="17" spans="1:31" s="27" customFormat="1" ht="15" customHeight="1" x14ac:dyDescent="0.15">
      <c r="A17" s="30" t="s">
        <v>10</v>
      </c>
      <c r="B17" s="20">
        <f t="shared" ref="B17:B20" si="2">SUM(C17:AD17)</f>
        <v>80</v>
      </c>
      <c r="C17" s="20">
        <v>0</v>
      </c>
      <c r="D17" s="20">
        <v>0</v>
      </c>
      <c r="E17" s="20">
        <v>21</v>
      </c>
      <c r="F17" s="20">
        <v>4</v>
      </c>
      <c r="G17" s="20">
        <v>19</v>
      </c>
      <c r="H17" s="20">
        <v>3</v>
      </c>
      <c r="I17" s="20">
        <v>33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31"/>
    </row>
    <row r="18" spans="1:31" s="27" customFormat="1" ht="15" customHeight="1" x14ac:dyDescent="0.15">
      <c r="A18" s="30" t="s">
        <v>11</v>
      </c>
      <c r="B18" s="20">
        <f t="shared" si="2"/>
        <v>1079</v>
      </c>
      <c r="C18" s="20">
        <v>37</v>
      </c>
      <c r="D18" s="20">
        <v>17</v>
      </c>
      <c r="E18" s="20">
        <v>210</v>
      </c>
      <c r="F18" s="20">
        <v>179</v>
      </c>
      <c r="G18" s="20">
        <v>132</v>
      </c>
      <c r="H18" s="20">
        <v>133</v>
      </c>
      <c r="I18" s="20">
        <v>59</v>
      </c>
      <c r="J18" s="20">
        <v>65</v>
      </c>
      <c r="K18" s="20">
        <v>62</v>
      </c>
      <c r="L18" s="20">
        <v>55</v>
      </c>
      <c r="M18" s="20">
        <v>23</v>
      </c>
      <c r="N18" s="20">
        <v>30</v>
      </c>
      <c r="O18" s="20">
        <v>18</v>
      </c>
      <c r="P18" s="20">
        <v>12</v>
      </c>
      <c r="Q18" s="20">
        <v>7</v>
      </c>
      <c r="R18" s="20">
        <v>12</v>
      </c>
      <c r="S18" s="20">
        <v>8</v>
      </c>
      <c r="T18" s="20">
        <v>13</v>
      </c>
      <c r="U18" s="20">
        <v>3</v>
      </c>
      <c r="V18" s="20">
        <v>2</v>
      </c>
      <c r="W18" s="20">
        <v>1</v>
      </c>
      <c r="X18" s="20">
        <v>1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31"/>
    </row>
    <row r="19" spans="1:31" s="27" customFormat="1" ht="15" customHeight="1" x14ac:dyDescent="0.15">
      <c r="A19" s="30" t="s">
        <v>12</v>
      </c>
      <c r="B19" s="20">
        <f t="shared" si="2"/>
        <v>1057</v>
      </c>
      <c r="C19" s="20">
        <v>13</v>
      </c>
      <c r="D19" s="20">
        <v>2</v>
      </c>
      <c r="E19" s="20">
        <v>391</v>
      </c>
      <c r="F19" s="20">
        <v>122</v>
      </c>
      <c r="G19" s="20">
        <v>158</v>
      </c>
      <c r="H19" s="20">
        <v>43</v>
      </c>
      <c r="I19" s="20">
        <v>99</v>
      </c>
      <c r="J19" s="20">
        <v>21</v>
      </c>
      <c r="K19" s="20">
        <v>52</v>
      </c>
      <c r="L19" s="20">
        <v>17</v>
      </c>
      <c r="M19" s="20">
        <v>29</v>
      </c>
      <c r="N19" s="20">
        <v>15</v>
      </c>
      <c r="O19" s="20">
        <v>32</v>
      </c>
      <c r="P19" s="20">
        <v>2</v>
      </c>
      <c r="Q19" s="20">
        <v>26</v>
      </c>
      <c r="R19" s="20">
        <v>2</v>
      </c>
      <c r="S19" s="20">
        <v>32</v>
      </c>
      <c r="T19" s="20">
        <v>1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31"/>
    </row>
    <row r="20" spans="1:31" s="27" customFormat="1" ht="15" customHeight="1" x14ac:dyDescent="0.15">
      <c r="A20" s="30" t="s">
        <v>13</v>
      </c>
      <c r="B20" s="20">
        <f t="shared" si="2"/>
        <v>75</v>
      </c>
      <c r="C20" s="20">
        <v>0</v>
      </c>
      <c r="D20" s="20">
        <v>0</v>
      </c>
      <c r="E20" s="20">
        <v>21</v>
      </c>
      <c r="F20" s="20">
        <v>11</v>
      </c>
      <c r="G20" s="20">
        <v>8</v>
      </c>
      <c r="H20" s="20">
        <v>6</v>
      </c>
      <c r="I20" s="20">
        <v>13</v>
      </c>
      <c r="J20" s="20">
        <v>2</v>
      </c>
      <c r="K20" s="20">
        <v>3</v>
      </c>
      <c r="L20" s="20">
        <v>2</v>
      </c>
      <c r="M20" s="20">
        <v>2</v>
      </c>
      <c r="N20" s="20">
        <v>1</v>
      </c>
      <c r="O20" s="20">
        <v>1</v>
      </c>
      <c r="P20" s="20">
        <v>0</v>
      </c>
      <c r="Q20" s="20">
        <v>2</v>
      </c>
      <c r="R20" s="20">
        <v>3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31"/>
    </row>
    <row r="21" spans="1:31" s="27" customFormat="1" ht="15" customHeight="1" x14ac:dyDescent="0.15">
      <c r="A21" s="3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1" s="29" customFormat="1" ht="15" customHeight="1" x14ac:dyDescent="0.15">
      <c r="A22" s="28" t="s">
        <v>14</v>
      </c>
      <c r="B22" s="19">
        <f>SUM(B23:B53)</f>
        <v>7474</v>
      </c>
      <c r="C22" s="19">
        <f t="shared" ref="C22:AD22" si="3">SUM(C23:C53)</f>
        <v>187</v>
      </c>
      <c r="D22" s="19">
        <f t="shared" si="3"/>
        <v>89</v>
      </c>
      <c r="E22" s="19">
        <f t="shared" si="3"/>
        <v>2234</v>
      </c>
      <c r="F22" s="19">
        <f t="shared" si="3"/>
        <v>1066</v>
      </c>
      <c r="G22" s="19">
        <f t="shared" si="3"/>
        <v>1096</v>
      </c>
      <c r="H22" s="19">
        <f t="shared" si="3"/>
        <v>425</v>
      </c>
      <c r="I22" s="19">
        <f t="shared" si="3"/>
        <v>544</v>
      </c>
      <c r="J22" s="19">
        <f t="shared" si="3"/>
        <v>306</v>
      </c>
      <c r="K22" s="19">
        <f t="shared" si="3"/>
        <v>463</v>
      </c>
      <c r="L22" s="19">
        <f t="shared" si="3"/>
        <v>332</v>
      </c>
      <c r="M22" s="19">
        <f t="shared" si="3"/>
        <v>137</v>
      </c>
      <c r="N22" s="19">
        <f t="shared" si="3"/>
        <v>84</v>
      </c>
      <c r="O22" s="19">
        <f t="shared" si="3"/>
        <v>96</v>
      </c>
      <c r="P22" s="19">
        <f t="shared" si="3"/>
        <v>65</v>
      </c>
      <c r="Q22" s="19">
        <f t="shared" si="3"/>
        <v>53</v>
      </c>
      <c r="R22" s="19">
        <f t="shared" si="3"/>
        <v>30</v>
      </c>
      <c r="S22" s="19">
        <f t="shared" si="3"/>
        <v>46</v>
      </c>
      <c r="T22" s="19">
        <f t="shared" si="3"/>
        <v>52</v>
      </c>
      <c r="U22" s="19">
        <f t="shared" si="3"/>
        <v>10</v>
      </c>
      <c r="V22" s="19">
        <f t="shared" si="3"/>
        <v>1</v>
      </c>
      <c r="W22" s="19">
        <f t="shared" si="3"/>
        <v>58</v>
      </c>
      <c r="X22" s="19">
        <f t="shared" si="3"/>
        <v>23</v>
      </c>
      <c r="Y22" s="19">
        <f t="shared" si="3"/>
        <v>15</v>
      </c>
      <c r="Z22" s="19">
        <f t="shared" si="3"/>
        <v>17</v>
      </c>
      <c r="AA22" s="19">
        <f t="shared" si="3"/>
        <v>11</v>
      </c>
      <c r="AB22" s="19">
        <f t="shared" si="3"/>
        <v>13</v>
      </c>
      <c r="AC22" s="19">
        <f t="shared" si="3"/>
        <v>11</v>
      </c>
      <c r="AD22" s="19">
        <f t="shared" si="3"/>
        <v>10</v>
      </c>
    </row>
    <row r="23" spans="1:31" s="27" customFormat="1" ht="15" customHeight="1" x14ac:dyDescent="0.15">
      <c r="A23" s="30" t="s">
        <v>15</v>
      </c>
      <c r="B23" s="20">
        <f t="shared" ref="B23:B53" si="4">SUM(C23:AD23)</f>
        <v>493</v>
      </c>
      <c r="C23" s="20">
        <v>30</v>
      </c>
      <c r="D23" s="20">
        <v>1</v>
      </c>
      <c r="E23" s="20">
        <v>169</v>
      </c>
      <c r="F23" s="20">
        <v>71</v>
      </c>
      <c r="G23" s="20">
        <v>67</v>
      </c>
      <c r="H23" s="20">
        <v>16</v>
      </c>
      <c r="I23" s="20">
        <v>24</v>
      </c>
      <c r="J23" s="20">
        <v>5</v>
      </c>
      <c r="K23" s="20">
        <v>61</v>
      </c>
      <c r="L23" s="20">
        <v>4</v>
      </c>
      <c r="M23" s="20">
        <v>4</v>
      </c>
      <c r="N23" s="20">
        <v>1</v>
      </c>
      <c r="O23" s="20">
        <v>37</v>
      </c>
      <c r="P23" s="20">
        <v>1</v>
      </c>
      <c r="Q23" s="20">
        <v>1</v>
      </c>
      <c r="R23" s="20">
        <v>1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1:31" s="27" customFormat="1" ht="15" customHeight="1" x14ac:dyDescent="0.15">
      <c r="A24" s="30" t="s">
        <v>16</v>
      </c>
      <c r="B24" s="20">
        <f t="shared" si="4"/>
        <v>332</v>
      </c>
      <c r="C24" s="20">
        <v>14</v>
      </c>
      <c r="D24" s="20">
        <v>0</v>
      </c>
      <c r="E24" s="20">
        <v>44</v>
      </c>
      <c r="F24" s="20">
        <v>43</v>
      </c>
      <c r="G24" s="20">
        <v>31</v>
      </c>
      <c r="H24" s="20">
        <v>28</v>
      </c>
      <c r="I24" s="20">
        <v>25</v>
      </c>
      <c r="J24" s="20">
        <v>24</v>
      </c>
      <c r="K24" s="20">
        <v>15</v>
      </c>
      <c r="L24" s="20">
        <v>18</v>
      </c>
      <c r="M24" s="20">
        <v>21</v>
      </c>
      <c r="N24" s="20">
        <v>18</v>
      </c>
      <c r="O24" s="20">
        <v>20</v>
      </c>
      <c r="P24" s="20">
        <v>14</v>
      </c>
      <c r="Q24" s="20">
        <v>0</v>
      </c>
      <c r="R24" s="20">
        <v>0</v>
      </c>
      <c r="S24" s="20">
        <v>1</v>
      </c>
      <c r="T24" s="20">
        <v>1</v>
      </c>
      <c r="U24" s="20">
        <v>2</v>
      </c>
      <c r="V24" s="20">
        <v>1</v>
      </c>
      <c r="W24" s="20">
        <v>12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</row>
    <row r="25" spans="1:31" s="27" customFormat="1" ht="15" customHeight="1" x14ac:dyDescent="0.15">
      <c r="A25" s="30" t="s">
        <v>17</v>
      </c>
      <c r="B25" s="20">
        <f t="shared" si="4"/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</row>
    <row r="26" spans="1:31" s="27" customFormat="1" ht="15" customHeight="1" x14ac:dyDescent="0.15">
      <c r="A26" s="30" t="s">
        <v>18</v>
      </c>
      <c r="B26" s="20">
        <f t="shared" si="4"/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</row>
    <row r="27" spans="1:31" s="27" customFormat="1" ht="15" customHeight="1" x14ac:dyDescent="0.15">
      <c r="A27" s="30" t="s">
        <v>19</v>
      </c>
      <c r="B27" s="20">
        <f t="shared" si="4"/>
        <v>604</v>
      </c>
      <c r="C27" s="20">
        <v>0</v>
      </c>
      <c r="D27" s="20">
        <v>0</v>
      </c>
      <c r="E27" s="20">
        <v>348</v>
      </c>
      <c r="F27" s="20">
        <v>167</v>
      </c>
      <c r="G27" s="20">
        <v>33</v>
      </c>
      <c r="H27" s="20">
        <v>29</v>
      </c>
      <c r="I27" s="20">
        <v>19</v>
      </c>
      <c r="J27" s="20">
        <v>0</v>
      </c>
      <c r="K27" s="20">
        <v>4</v>
      </c>
      <c r="L27" s="20">
        <v>2</v>
      </c>
      <c r="M27" s="20">
        <v>0</v>
      </c>
      <c r="N27" s="20">
        <v>2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</row>
    <row r="28" spans="1:31" s="27" customFormat="1" ht="15" customHeight="1" x14ac:dyDescent="0.15">
      <c r="A28" s="30" t="s">
        <v>20</v>
      </c>
      <c r="B28" s="20">
        <f t="shared" si="4"/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</row>
    <row r="29" spans="1:31" s="27" customFormat="1" ht="15" customHeight="1" x14ac:dyDescent="0.15">
      <c r="A29" s="30" t="s">
        <v>21</v>
      </c>
      <c r="B29" s="20">
        <f t="shared" si="4"/>
        <v>748</v>
      </c>
      <c r="C29" s="20">
        <v>0</v>
      </c>
      <c r="D29" s="20">
        <v>0</v>
      </c>
      <c r="E29" s="20">
        <v>124</v>
      </c>
      <c r="F29" s="20">
        <v>57</v>
      </c>
      <c r="G29" s="20">
        <v>62</v>
      </c>
      <c r="H29" s="20">
        <v>58</v>
      </c>
      <c r="I29" s="20">
        <v>43</v>
      </c>
      <c r="J29" s="20">
        <v>153</v>
      </c>
      <c r="K29" s="20">
        <v>33</v>
      </c>
      <c r="L29" s="20">
        <v>203</v>
      </c>
      <c r="M29" s="20">
        <v>1</v>
      </c>
      <c r="N29" s="20">
        <v>1</v>
      </c>
      <c r="O29" s="20">
        <v>1</v>
      </c>
      <c r="P29" s="20">
        <v>4</v>
      </c>
      <c r="Q29" s="20">
        <v>2</v>
      </c>
      <c r="R29" s="20">
        <v>6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</row>
    <row r="30" spans="1:31" s="27" customFormat="1" ht="15" customHeight="1" x14ac:dyDescent="0.15">
      <c r="A30" s="30" t="s">
        <v>22</v>
      </c>
      <c r="B30" s="20">
        <f t="shared" si="4"/>
        <v>40</v>
      </c>
      <c r="C30" s="20">
        <v>0</v>
      </c>
      <c r="D30" s="20">
        <v>0</v>
      </c>
      <c r="E30" s="20">
        <v>12</v>
      </c>
      <c r="F30" s="20">
        <v>7</v>
      </c>
      <c r="G30" s="20">
        <v>5</v>
      </c>
      <c r="H30" s="20">
        <v>3</v>
      </c>
      <c r="I30" s="20">
        <v>7</v>
      </c>
      <c r="J30" s="20">
        <v>0</v>
      </c>
      <c r="K30" s="20">
        <v>3</v>
      </c>
      <c r="L30" s="20">
        <v>3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</row>
    <row r="31" spans="1:31" s="27" customFormat="1" ht="15" customHeight="1" x14ac:dyDescent="0.15">
      <c r="A31" s="30" t="s">
        <v>23</v>
      </c>
      <c r="B31" s="20">
        <f t="shared" si="4"/>
        <v>218</v>
      </c>
      <c r="C31" s="20">
        <v>0</v>
      </c>
      <c r="D31" s="20">
        <v>0</v>
      </c>
      <c r="E31" s="20">
        <v>113</v>
      </c>
      <c r="F31" s="20">
        <v>0</v>
      </c>
      <c r="G31" s="20">
        <v>32</v>
      </c>
      <c r="H31" s="20">
        <v>1</v>
      </c>
      <c r="I31" s="20">
        <v>23</v>
      </c>
      <c r="J31" s="20">
        <v>0</v>
      </c>
      <c r="K31" s="20">
        <v>49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</row>
    <row r="32" spans="1:31" s="27" customFormat="1" ht="15" customHeight="1" x14ac:dyDescent="0.15">
      <c r="A32" s="30" t="s">
        <v>24</v>
      </c>
      <c r="B32" s="20">
        <f t="shared" si="4"/>
        <v>827</v>
      </c>
      <c r="C32" s="20">
        <v>5</v>
      </c>
      <c r="D32" s="20">
        <v>8</v>
      </c>
      <c r="E32" s="20">
        <v>238</v>
      </c>
      <c r="F32" s="20">
        <v>14</v>
      </c>
      <c r="G32" s="20">
        <v>257</v>
      </c>
      <c r="H32" s="20">
        <v>19</v>
      </c>
      <c r="I32" s="20">
        <v>86</v>
      </c>
      <c r="J32" s="20">
        <v>8</v>
      </c>
      <c r="K32" s="20">
        <v>76</v>
      </c>
      <c r="L32" s="20">
        <v>4</v>
      </c>
      <c r="M32" s="20">
        <v>33</v>
      </c>
      <c r="N32" s="20">
        <v>2</v>
      </c>
      <c r="O32" s="20">
        <v>6</v>
      </c>
      <c r="P32" s="20">
        <v>0</v>
      </c>
      <c r="Q32" s="20">
        <v>30</v>
      </c>
      <c r="R32" s="20">
        <v>0</v>
      </c>
      <c r="S32" s="20">
        <v>15</v>
      </c>
      <c r="T32" s="20">
        <v>0</v>
      </c>
      <c r="U32" s="20">
        <v>5</v>
      </c>
      <c r="V32" s="20">
        <v>0</v>
      </c>
      <c r="W32" s="20">
        <v>18</v>
      </c>
      <c r="X32" s="20">
        <v>0</v>
      </c>
      <c r="Y32" s="20">
        <v>2</v>
      </c>
      <c r="Z32" s="20">
        <v>0</v>
      </c>
      <c r="AA32" s="20">
        <v>1</v>
      </c>
      <c r="AB32" s="20">
        <v>0</v>
      </c>
      <c r="AC32" s="20">
        <v>0</v>
      </c>
      <c r="AD32" s="20">
        <v>0</v>
      </c>
    </row>
    <row r="33" spans="1:30" s="27" customFormat="1" ht="15" customHeight="1" x14ac:dyDescent="0.15">
      <c r="A33" s="30" t="s">
        <v>25</v>
      </c>
      <c r="B33" s="20">
        <f t="shared" si="4"/>
        <v>528</v>
      </c>
      <c r="C33" s="20">
        <v>1</v>
      </c>
      <c r="D33" s="20">
        <v>4</v>
      </c>
      <c r="E33" s="20">
        <v>193</v>
      </c>
      <c r="F33" s="20">
        <v>66</v>
      </c>
      <c r="G33" s="20">
        <v>86</v>
      </c>
      <c r="H33" s="20">
        <v>33</v>
      </c>
      <c r="I33" s="20">
        <v>37</v>
      </c>
      <c r="J33" s="20">
        <v>19</v>
      </c>
      <c r="K33" s="20">
        <v>19</v>
      </c>
      <c r="L33" s="20">
        <v>9</v>
      </c>
      <c r="M33" s="20">
        <v>11</v>
      </c>
      <c r="N33" s="20">
        <v>22</v>
      </c>
      <c r="O33" s="20">
        <v>9</v>
      </c>
      <c r="P33" s="20">
        <v>6</v>
      </c>
      <c r="Q33" s="20">
        <v>10</v>
      </c>
      <c r="R33" s="20">
        <v>3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</row>
    <row r="34" spans="1:30" s="27" customFormat="1" ht="15" customHeight="1" x14ac:dyDescent="0.15">
      <c r="A34" s="30" t="s">
        <v>26</v>
      </c>
      <c r="B34" s="20">
        <f t="shared" si="4"/>
        <v>285</v>
      </c>
      <c r="C34" s="20">
        <v>6</v>
      </c>
      <c r="D34" s="20">
        <v>2</v>
      </c>
      <c r="E34" s="20">
        <v>49</v>
      </c>
      <c r="F34" s="20">
        <v>21</v>
      </c>
      <c r="G34" s="20">
        <v>69</v>
      </c>
      <c r="H34" s="20">
        <v>14</v>
      </c>
      <c r="I34" s="20">
        <v>48</v>
      </c>
      <c r="J34" s="20">
        <v>9</v>
      </c>
      <c r="K34" s="20">
        <v>33</v>
      </c>
      <c r="L34" s="20">
        <v>7</v>
      </c>
      <c r="M34" s="20">
        <v>8</v>
      </c>
      <c r="N34" s="20">
        <v>5</v>
      </c>
      <c r="O34" s="20">
        <v>4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2</v>
      </c>
      <c r="X34" s="20">
        <v>5</v>
      </c>
      <c r="Y34" s="20">
        <v>0</v>
      </c>
      <c r="Z34" s="20">
        <v>3</v>
      </c>
      <c r="AA34" s="20">
        <v>0</v>
      </c>
      <c r="AB34" s="20">
        <v>0</v>
      </c>
      <c r="AC34" s="20">
        <v>0</v>
      </c>
      <c r="AD34" s="20">
        <v>0</v>
      </c>
    </row>
    <row r="35" spans="1:30" s="27" customFormat="1" ht="15" customHeight="1" x14ac:dyDescent="0.15">
      <c r="A35" s="30" t="s">
        <v>27</v>
      </c>
      <c r="B35" s="20">
        <f t="shared" si="4"/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</row>
    <row r="36" spans="1:30" s="27" customFormat="1" ht="15" customHeight="1" x14ac:dyDescent="0.15">
      <c r="A36" s="30" t="s">
        <v>28</v>
      </c>
      <c r="B36" s="20">
        <f t="shared" si="4"/>
        <v>654</v>
      </c>
      <c r="C36" s="20">
        <v>41</v>
      </c>
      <c r="D36" s="20">
        <v>0</v>
      </c>
      <c r="E36" s="20">
        <v>190</v>
      </c>
      <c r="F36" s="20">
        <v>234</v>
      </c>
      <c r="G36" s="20">
        <v>64</v>
      </c>
      <c r="H36" s="20">
        <v>52</v>
      </c>
      <c r="I36" s="20">
        <v>15</v>
      </c>
      <c r="J36" s="20">
        <v>11</v>
      </c>
      <c r="K36" s="20">
        <v>6</v>
      </c>
      <c r="L36" s="20">
        <v>2</v>
      </c>
      <c r="M36" s="20">
        <v>5</v>
      </c>
      <c r="N36" s="20">
        <v>2</v>
      </c>
      <c r="O36" s="20">
        <v>4</v>
      </c>
      <c r="P36" s="20">
        <v>4</v>
      </c>
      <c r="Q36" s="20">
        <v>8</v>
      </c>
      <c r="R36" s="20">
        <v>7</v>
      </c>
      <c r="S36" s="20">
        <v>5</v>
      </c>
      <c r="T36" s="20">
        <v>3</v>
      </c>
      <c r="U36" s="20">
        <v>1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</row>
    <row r="37" spans="1:30" s="27" customFormat="1" ht="15" customHeight="1" x14ac:dyDescent="0.15">
      <c r="A37" s="30" t="s">
        <v>29</v>
      </c>
      <c r="B37" s="20">
        <f t="shared" si="4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</row>
    <row r="38" spans="1:30" s="27" customFormat="1" ht="15" customHeight="1" x14ac:dyDescent="0.15">
      <c r="A38" s="30" t="s">
        <v>30</v>
      </c>
      <c r="B38" s="20">
        <f t="shared" si="4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</row>
    <row r="39" spans="1:30" s="27" customFormat="1" ht="15" customHeight="1" x14ac:dyDescent="0.15">
      <c r="A39" s="30" t="s">
        <v>31</v>
      </c>
      <c r="B39" s="20">
        <f t="shared" si="4"/>
        <v>76</v>
      </c>
      <c r="C39" s="20">
        <v>14</v>
      </c>
      <c r="D39" s="20">
        <v>0</v>
      </c>
      <c r="E39" s="20">
        <v>37</v>
      </c>
      <c r="F39" s="20">
        <v>15</v>
      </c>
      <c r="G39" s="20">
        <v>3</v>
      </c>
      <c r="H39" s="20">
        <v>0</v>
      </c>
      <c r="I39" s="20">
        <v>2</v>
      </c>
      <c r="J39" s="20">
        <v>1</v>
      </c>
      <c r="K39" s="20">
        <v>3</v>
      </c>
      <c r="L39" s="20">
        <v>0</v>
      </c>
      <c r="M39" s="20">
        <v>1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</row>
    <row r="40" spans="1:30" s="27" customFormat="1" ht="15" customHeight="1" x14ac:dyDescent="0.15">
      <c r="A40" s="30" t="s">
        <v>32</v>
      </c>
      <c r="B40" s="20">
        <f t="shared" si="4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</row>
    <row r="41" spans="1:30" s="27" customFormat="1" ht="15" customHeight="1" x14ac:dyDescent="0.15">
      <c r="A41" s="30" t="s">
        <v>33</v>
      </c>
      <c r="B41" s="20">
        <f t="shared" si="4"/>
        <v>294</v>
      </c>
      <c r="C41" s="20">
        <v>5</v>
      </c>
      <c r="D41" s="20">
        <v>2</v>
      </c>
      <c r="E41" s="20">
        <v>74</v>
      </c>
      <c r="F41" s="20">
        <v>2</v>
      </c>
      <c r="G41" s="20">
        <v>69</v>
      </c>
      <c r="H41" s="20">
        <v>3</v>
      </c>
      <c r="I41" s="20">
        <v>59</v>
      </c>
      <c r="J41" s="20">
        <v>1</v>
      </c>
      <c r="K41" s="20">
        <v>36</v>
      </c>
      <c r="L41" s="20">
        <v>21</v>
      </c>
      <c r="M41" s="20">
        <v>8</v>
      </c>
      <c r="N41" s="20">
        <v>1</v>
      </c>
      <c r="O41" s="20">
        <v>0</v>
      </c>
      <c r="P41" s="20">
        <v>0</v>
      </c>
      <c r="Q41" s="20">
        <v>1</v>
      </c>
      <c r="R41" s="20">
        <v>0</v>
      </c>
      <c r="S41" s="20">
        <v>0</v>
      </c>
      <c r="T41" s="20">
        <v>9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2</v>
      </c>
      <c r="AA41" s="20">
        <v>0</v>
      </c>
      <c r="AB41" s="20">
        <v>1</v>
      </c>
      <c r="AC41" s="20">
        <v>0</v>
      </c>
      <c r="AD41" s="20">
        <v>0</v>
      </c>
    </row>
    <row r="42" spans="1:30" s="27" customFormat="1" ht="15" customHeight="1" x14ac:dyDescent="0.15">
      <c r="A42" s="30" t="s">
        <v>34</v>
      </c>
      <c r="B42" s="20">
        <f t="shared" si="4"/>
        <v>1344</v>
      </c>
      <c r="C42" s="20">
        <v>0</v>
      </c>
      <c r="D42" s="20">
        <v>0</v>
      </c>
      <c r="E42" s="20">
        <v>411</v>
      </c>
      <c r="F42" s="20">
        <v>213</v>
      </c>
      <c r="G42" s="20">
        <v>236</v>
      </c>
      <c r="H42" s="20">
        <v>84</v>
      </c>
      <c r="I42" s="20">
        <v>122</v>
      </c>
      <c r="J42" s="20">
        <v>51</v>
      </c>
      <c r="K42" s="20">
        <v>99</v>
      </c>
      <c r="L42" s="20">
        <v>44</v>
      </c>
      <c r="M42" s="20">
        <v>30</v>
      </c>
      <c r="N42" s="20">
        <v>20</v>
      </c>
      <c r="O42" s="20">
        <v>5</v>
      </c>
      <c r="P42" s="20">
        <v>20</v>
      </c>
      <c r="Q42" s="20">
        <v>0</v>
      </c>
      <c r="R42" s="20">
        <v>8</v>
      </c>
      <c r="S42" s="20">
        <v>0</v>
      </c>
      <c r="T42" s="20">
        <v>0</v>
      </c>
      <c r="U42" s="20">
        <v>1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</row>
    <row r="43" spans="1:30" s="27" customFormat="1" ht="15" customHeight="1" x14ac:dyDescent="0.15">
      <c r="A43" s="30" t="s">
        <v>35</v>
      </c>
      <c r="B43" s="20">
        <f t="shared" si="4"/>
        <v>48</v>
      </c>
      <c r="C43" s="20">
        <v>1</v>
      </c>
      <c r="D43" s="20">
        <v>0</v>
      </c>
      <c r="E43" s="20">
        <v>24</v>
      </c>
      <c r="F43" s="20">
        <v>4</v>
      </c>
      <c r="G43" s="20">
        <v>6</v>
      </c>
      <c r="H43" s="20">
        <v>7</v>
      </c>
      <c r="I43" s="20">
        <v>3</v>
      </c>
      <c r="J43" s="20">
        <v>0</v>
      </c>
      <c r="K43" s="20">
        <v>3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</row>
    <row r="44" spans="1:30" s="27" customFormat="1" ht="15" customHeight="1" x14ac:dyDescent="0.15">
      <c r="A44" s="30" t="s">
        <v>36</v>
      </c>
      <c r="B44" s="20">
        <f t="shared" si="4"/>
        <v>140</v>
      </c>
      <c r="C44" s="20">
        <v>8</v>
      </c>
      <c r="D44" s="20">
        <v>1</v>
      </c>
      <c r="E44" s="20">
        <v>44</v>
      </c>
      <c r="F44" s="20">
        <v>40</v>
      </c>
      <c r="G44" s="20">
        <v>5</v>
      </c>
      <c r="H44" s="20">
        <v>4</v>
      </c>
      <c r="I44" s="20">
        <v>5</v>
      </c>
      <c r="J44" s="20">
        <v>0</v>
      </c>
      <c r="K44" s="20">
        <v>2</v>
      </c>
      <c r="L44" s="20">
        <v>0</v>
      </c>
      <c r="M44" s="20">
        <v>3</v>
      </c>
      <c r="N44" s="20">
        <v>1</v>
      </c>
      <c r="O44" s="20">
        <v>9</v>
      </c>
      <c r="P44" s="20">
        <v>10</v>
      </c>
      <c r="Q44" s="20">
        <v>0</v>
      </c>
      <c r="R44" s="20">
        <v>0</v>
      </c>
      <c r="S44" s="20">
        <v>3</v>
      </c>
      <c r="T44" s="20">
        <v>0</v>
      </c>
      <c r="U44" s="20">
        <v>0</v>
      </c>
      <c r="V44" s="20">
        <v>0</v>
      </c>
      <c r="W44" s="20">
        <v>5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</row>
    <row r="45" spans="1:30" s="27" customFormat="1" ht="15" customHeight="1" x14ac:dyDescent="0.15">
      <c r="A45" s="30" t="s">
        <v>37</v>
      </c>
      <c r="B45" s="20">
        <f t="shared" si="4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</row>
    <row r="46" spans="1:30" s="27" customFormat="1" ht="15" customHeight="1" x14ac:dyDescent="0.15">
      <c r="A46" s="30" t="s">
        <v>38</v>
      </c>
      <c r="B46" s="20">
        <f t="shared" si="4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</row>
    <row r="47" spans="1:30" s="27" customFormat="1" ht="15" customHeight="1" x14ac:dyDescent="0.15">
      <c r="A47" s="30" t="s">
        <v>39</v>
      </c>
      <c r="B47" s="20">
        <f t="shared" si="4"/>
        <v>535</v>
      </c>
      <c r="C47" s="20">
        <v>41</v>
      </c>
      <c r="D47" s="20">
        <v>56</v>
      </c>
      <c r="E47" s="20">
        <v>119</v>
      </c>
      <c r="F47" s="20">
        <v>90</v>
      </c>
      <c r="G47" s="20">
        <v>49</v>
      </c>
      <c r="H47" s="20">
        <v>53</v>
      </c>
      <c r="I47" s="20">
        <v>21</v>
      </c>
      <c r="J47" s="20">
        <v>18</v>
      </c>
      <c r="K47" s="20">
        <v>18</v>
      </c>
      <c r="L47" s="20">
        <v>14</v>
      </c>
      <c r="M47" s="20">
        <v>9</v>
      </c>
      <c r="N47" s="20">
        <v>4</v>
      </c>
      <c r="O47" s="20">
        <v>0</v>
      </c>
      <c r="P47" s="20">
        <v>2</v>
      </c>
      <c r="Q47" s="20">
        <v>1</v>
      </c>
      <c r="R47" s="20">
        <v>0</v>
      </c>
      <c r="S47" s="20">
        <v>0</v>
      </c>
      <c r="T47" s="20">
        <v>3</v>
      </c>
      <c r="U47" s="20">
        <v>0</v>
      </c>
      <c r="V47" s="20">
        <v>0</v>
      </c>
      <c r="W47" s="20">
        <v>0</v>
      </c>
      <c r="X47" s="20">
        <v>2</v>
      </c>
      <c r="Y47" s="20">
        <v>6</v>
      </c>
      <c r="Z47" s="20">
        <v>9</v>
      </c>
      <c r="AA47" s="20">
        <v>7</v>
      </c>
      <c r="AB47" s="20">
        <v>1</v>
      </c>
      <c r="AC47" s="20">
        <v>10</v>
      </c>
      <c r="AD47" s="20">
        <v>2</v>
      </c>
    </row>
    <row r="48" spans="1:30" s="27" customFormat="1" ht="15" customHeight="1" x14ac:dyDescent="0.15">
      <c r="A48" s="30" t="s">
        <v>40</v>
      </c>
      <c r="B48" s="20">
        <f t="shared" si="4"/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</row>
    <row r="49" spans="1:37" s="27" customFormat="1" ht="15" customHeight="1" x14ac:dyDescent="0.15">
      <c r="A49" s="30" t="s">
        <v>41</v>
      </c>
      <c r="B49" s="20">
        <f t="shared" si="4"/>
        <v>100</v>
      </c>
      <c r="C49" s="20">
        <v>14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20</v>
      </c>
      <c r="T49" s="20">
        <v>30</v>
      </c>
      <c r="U49" s="20">
        <v>0</v>
      </c>
      <c r="V49" s="20">
        <v>0</v>
      </c>
      <c r="W49" s="20">
        <v>20</v>
      </c>
      <c r="X49" s="20">
        <v>16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</row>
    <row r="50" spans="1:37" s="27" customFormat="1" ht="15" customHeight="1" x14ac:dyDescent="0.15">
      <c r="A50" s="30" t="s">
        <v>42</v>
      </c>
      <c r="B50" s="20">
        <f t="shared" si="4"/>
        <v>20</v>
      </c>
      <c r="C50" s="20">
        <v>0</v>
      </c>
      <c r="D50" s="20">
        <v>0</v>
      </c>
      <c r="E50" s="20">
        <v>15</v>
      </c>
      <c r="F50" s="20">
        <v>1</v>
      </c>
      <c r="G50" s="20">
        <v>1</v>
      </c>
      <c r="H50" s="20">
        <v>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1</v>
      </c>
      <c r="T50" s="20">
        <v>0</v>
      </c>
      <c r="U50" s="20">
        <v>1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</row>
    <row r="51" spans="1:37" s="27" customFormat="1" ht="15" customHeight="1" x14ac:dyDescent="0.15">
      <c r="A51" s="30" t="s">
        <v>43</v>
      </c>
      <c r="B51" s="20">
        <f t="shared" si="4"/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</row>
    <row r="52" spans="1:37" s="27" customFormat="1" ht="15" customHeight="1" x14ac:dyDescent="0.15">
      <c r="A52" s="30" t="s">
        <v>44</v>
      </c>
      <c r="B52" s="20">
        <f t="shared" si="4"/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</row>
    <row r="53" spans="1:37" s="27" customFormat="1" ht="15" customHeight="1" x14ac:dyDescent="0.15">
      <c r="A53" s="30" t="s">
        <v>45</v>
      </c>
      <c r="B53" s="20">
        <f t="shared" si="4"/>
        <v>188</v>
      </c>
      <c r="C53" s="20">
        <v>7</v>
      </c>
      <c r="D53" s="20">
        <v>15</v>
      </c>
      <c r="E53" s="20">
        <v>30</v>
      </c>
      <c r="F53" s="20">
        <v>21</v>
      </c>
      <c r="G53" s="20">
        <v>21</v>
      </c>
      <c r="H53" s="20">
        <v>20</v>
      </c>
      <c r="I53" s="20">
        <v>5</v>
      </c>
      <c r="J53" s="20">
        <v>6</v>
      </c>
      <c r="K53" s="20">
        <v>3</v>
      </c>
      <c r="L53" s="20">
        <v>1</v>
      </c>
      <c r="M53" s="20">
        <v>3</v>
      </c>
      <c r="N53" s="20">
        <v>5</v>
      </c>
      <c r="O53" s="20">
        <v>1</v>
      </c>
      <c r="P53" s="20">
        <v>4</v>
      </c>
      <c r="Q53" s="20">
        <v>0</v>
      </c>
      <c r="R53" s="20">
        <v>5</v>
      </c>
      <c r="S53" s="20">
        <v>1</v>
      </c>
      <c r="T53" s="20">
        <v>6</v>
      </c>
      <c r="U53" s="20">
        <v>0</v>
      </c>
      <c r="V53" s="20">
        <v>0</v>
      </c>
      <c r="W53" s="20">
        <v>1</v>
      </c>
      <c r="X53" s="20">
        <v>0</v>
      </c>
      <c r="Y53" s="20">
        <v>7</v>
      </c>
      <c r="Z53" s="20">
        <v>3</v>
      </c>
      <c r="AA53" s="20">
        <v>3</v>
      </c>
      <c r="AB53" s="20">
        <v>11</v>
      </c>
      <c r="AC53" s="20">
        <v>1</v>
      </c>
      <c r="AD53" s="20">
        <v>8</v>
      </c>
    </row>
    <row r="54" spans="1:37" s="27" customFormat="1" ht="15" customHeight="1" x14ac:dyDescent="0.15">
      <c r="A54" s="3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7" s="29" customFormat="1" ht="15" customHeight="1" x14ac:dyDescent="0.15">
      <c r="A55" s="28" t="s">
        <v>46</v>
      </c>
      <c r="B55" s="19">
        <f>SUM(B56:B69)</f>
        <v>84</v>
      </c>
      <c r="C55" s="19">
        <f t="shared" ref="C55:AD55" si="5">SUM(C56:C69)</f>
        <v>11</v>
      </c>
      <c r="D55" s="19">
        <f t="shared" si="5"/>
        <v>0</v>
      </c>
      <c r="E55" s="19">
        <f t="shared" si="5"/>
        <v>40</v>
      </c>
      <c r="F55" s="19">
        <f t="shared" si="5"/>
        <v>0</v>
      </c>
      <c r="G55" s="19">
        <f t="shared" si="5"/>
        <v>9</v>
      </c>
      <c r="H55" s="19">
        <f t="shared" si="5"/>
        <v>0</v>
      </c>
      <c r="I55" s="19">
        <f t="shared" si="5"/>
        <v>7</v>
      </c>
      <c r="J55" s="19">
        <f t="shared" si="5"/>
        <v>1</v>
      </c>
      <c r="K55" s="19">
        <f t="shared" si="5"/>
        <v>0</v>
      </c>
      <c r="L55" s="19">
        <f t="shared" si="5"/>
        <v>0</v>
      </c>
      <c r="M55" s="19">
        <f t="shared" si="5"/>
        <v>2</v>
      </c>
      <c r="N55" s="19">
        <f t="shared" si="5"/>
        <v>0</v>
      </c>
      <c r="O55" s="19">
        <f t="shared" si="5"/>
        <v>1</v>
      </c>
      <c r="P55" s="19">
        <f t="shared" si="5"/>
        <v>0</v>
      </c>
      <c r="Q55" s="19">
        <f t="shared" si="5"/>
        <v>4</v>
      </c>
      <c r="R55" s="19">
        <f t="shared" si="5"/>
        <v>0</v>
      </c>
      <c r="S55" s="19">
        <f t="shared" si="5"/>
        <v>0</v>
      </c>
      <c r="T55" s="19">
        <f t="shared" si="5"/>
        <v>0</v>
      </c>
      <c r="U55" s="19">
        <f t="shared" si="5"/>
        <v>0</v>
      </c>
      <c r="V55" s="19">
        <f t="shared" si="5"/>
        <v>0</v>
      </c>
      <c r="W55" s="19">
        <f t="shared" si="5"/>
        <v>1</v>
      </c>
      <c r="X55" s="19">
        <f t="shared" si="5"/>
        <v>0</v>
      </c>
      <c r="Y55" s="19">
        <f t="shared" si="5"/>
        <v>6</v>
      </c>
      <c r="Z55" s="19">
        <f t="shared" si="5"/>
        <v>0</v>
      </c>
      <c r="AA55" s="19">
        <f t="shared" si="5"/>
        <v>0</v>
      </c>
      <c r="AB55" s="19">
        <f t="shared" si="5"/>
        <v>0</v>
      </c>
      <c r="AC55" s="19">
        <f t="shared" si="5"/>
        <v>2</v>
      </c>
      <c r="AD55" s="19">
        <f t="shared" si="5"/>
        <v>0</v>
      </c>
    </row>
    <row r="56" spans="1:37" s="27" customFormat="1" ht="15" customHeight="1" x14ac:dyDescent="0.15">
      <c r="A56" s="30" t="s">
        <v>47</v>
      </c>
      <c r="B56" s="20">
        <f>SUM(C56:AD56)</f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31"/>
      <c r="AF56" s="31"/>
      <c r="AG56" s="31"/>
      <c r="AH56" s="31"/>
      <c r="AI56" s="31"/>
      <c r="AJ56" s="31"/>
      <c r="AK56" s="31"/>
    </row>
    <row r="57" spans="1:37" s="27" customFormat="1" ht="15" customHeight="1" x14ac:dyDescent="0.15">
      <c r="A57" s="30" t="s">
        <v>48</v>
      </c>
      <c r="B57" s="20">
        <f t="shared" ref="B57:B69" si="6">SUM(C57:AD57)</f>
        <v>2</v>
      </c>
      <c r="C57" s="20">
        <v>0</v>
      </c>
      <c r="D57" s="20">
        <v>0</v>
      </c>
      <c r="E57" s="20">
        <v>0</v>
      </c>
      <c r="F57" s="20">
        <v>0</v>
      </c>
      <c r="G57" s="20">
        <v>1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1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31"/>
      <c r="AF57" s="31"/>
      <c r="AG57" s="31"/>
      <c r="AH57" s="31"/>
      <c r="AI57" s="31"/>
      <c r="AJ57" s="31"/>
      <c r="AK57" s="31"/>
    </row>
    <row r="58" spans="1:37" s="27" customFormat="1" ht="15" customHeight="1" x14ac:dyDescent="0.15">
      <c r="A58" s="30" t="s">
        <v>49</v>
      </c>
      <c r="B58" s="20">
        <f t="shared" si="6"/>
        <v>5</v>
      </c>
      <c r="C58" s="20">
        <v>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31"/>
      <c r="AF58" s="31"/>
      <c r="AG58" s="31"/>
      <c r="AH58" s="31"/>
      <c r="AI58" s="31"/>
      <c r="AJ58" s="31"/>
      <c r="AK58" s="31"/>
    </row>
    <row r="59" spans="1:37" s="27" customFormat="1" ht="15" customHeight="1" x14ac:dyDescent="0.15">
      <c r="A59" s="30" t="s">
        <v>50</v>
      </c>
      <c r="B59" s="20">
        <f t="shared" si="6"/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31"/>
      <c r="AF59" s="31"/>
      <c r="AG59" s="31"/>
      <c r="AH59" s="31"/>
      <c r="AI59" s="31"/>
      <c r="AJ59" s="31"/>
      <c r="AK59" s="31"/>
    </row>
    <row r="60" spans="1:37" s="27" customFormat="1" ht="15" customHeight="1" x14ac:dyDescent="0.15">
      <c r="A60" s="30" t="s">
        <v>51</v>
      </c>
      <c r="B60" s="20">
        <f t="shared" si="6"/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31"/>
      <c r="AF60" s="31"/>
      <c r="AG60" s="31"/>
      <c r="AH60" s="31"/>
      <c r="AI60" s="31"/>
      <c r="AJ60" s="31"/>
      <c r="AK60" s="31"/>
    </row>
    <row r="61" spans="1:37" s="27" customFormat="1" ht="15" customHeight="1" x14ac:dyDescent="0.15">
      <c r="A61" s="30" t="s">
        <v>52</v>
      </c>
      <c r="B61" s="20">
        <f t="shared" si="6"/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31"/>
      <c r="AF61" s="31"/>
      <c r="AG61" s="31"/>
      <c r="AH61" s="31"/>
      <c r="AI61" s="31"/>
      <c r="AJ61" s="31"/>
      <c r="AK61" s="31"/>
    </row>
    <row r="62" spans="1:37" s="27" customFormat="1" ht="15" customHeight="1" x14ac:dyDescent="0.15">
      <c r="A62" s="30" t="s">
        <v>53</v>
      </c>
      <c r="B62" s="20">
        <f t="shared" si="6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31"/>
      <c r="AF62" s="31"/>
      <c r="AG62" s="31"/>
      <c r="AH62" s="31"/>
      <c r="AI62" s="31"/>
      <c r="AJ62" s="31"/>
      <c r="AK62" s="31"/>
    </row>
    <row r="63" spans="1:37" s="27" customFormat="1" ht="15" customHeight="1" x14ac:dyDescent="0.15">
      <c r="A63" s="30" t="s">
        <v>54</v>
      </c>
      <c r="B63" s="20">
        <f t="shared" si="6"/>
        <v>2</v>
      </c>
      <c r="C63" s="20">
        <v>0</v>
      </c>
      <c r="D63" s="20">
        <v>0</v>
      </c>
      <c r="E63" s="20">
        <v>0</v>
      </c>
      <c r="F63" s="20">
        <v>0</v>
      </c>
      <c r="G63" s="20">
        <v>1</v>
      </c>
      <c r="H63" s="20">
        <v>0</v>
      </c>
      <c r="I63" s="20">
        <v>1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31"/>
      <c r="AF63" s="31"/>
      <c r="AG63" s="31"/>
      <c r="AH63" s="31"/>
      <c r="AI63" s="31"/>
      <c r="AJ63" s="31"/>
      <c r="AK63" s="31"/>
    </row>
    <row r="64" spans="1:37" s="27" customFormat="1" ht="15" customHeight="1" x14ac:dyDescent="0.15">
      <c r="A64" s="30" t="s">
        <v>55</v>
      </c>
      <c r="B64" s="20">
        <f t="shared" si="6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31"/>
      <c r="AF64" s="31"/>
      <c r="AG64" s="31"/>
      <c r="AH64" s="31"/>
      <c r="AI64" s="31"/>
      <c r="AJ64" s="31"/>
      <c r="AK64" s="31"/>
    </row>
    <row r="65" spans="1:37" s="27" customFormat="1" ht="15" customHeight="1" x14ac:dyDescent="0.15">
      <c r="A65" s="32" t="s">
        <v>56</v>
      </c>
      <c r="B65" s="20">
        <f t="shared" si="6"/>
        <v>33</v>
      </c>
      <c r="C65" s="20">
        <v>3</v>
      </c>
      <c r="D65" s="20">
        <v>0</v>
      </c>
      <c r="E65" s="20">
        <v>30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31"/>
      <c r="AF65" s="31"/>
      <c r="AG65" s="31"/>
      <c r="AH65" s="31"/>
      <c r="AI65" s="31"/>
      <c r="AJ65" s="31"/>
      <c r="AK65" s="31"/>
    </row>
    <row r="66" spans="1:37" s="27" customFormat="1" ht="15" customHeight="1" x14ac:dyDescent="0.15">
      <c r="A66" s="32" t="s">
        <v>57</v>
      </c>
      <c r="B66" s="20">
        <f t="shared" si="6"/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31"/>
      <c r="AF66" s="31"/>
      <c r="AG66" s="31"/>
      <c r="AH66" s="31"/>
      <c r="AI66" s="31"/>
      <c r="AJ66" s="31"/>
      <c r="AK66" s="31"/>
    </row>
    <row r="67" spans="1:37" s="27" customFormat="1" ht="15" customHeight="1" x14ac:dyDescent="0.15">
      <c r="A67" s="33" t="s">
        <v>58</v>
      </c>
      <c r="B67" s="20">
        <f t="shared" si="6"/>
        <v>19</v>
      </c>
      <c r="C67" s="20">
        <v>3</v>
      </c>
      <c r="D67" s="20">
        <v>0</v>
      </c>
      <c r="E67" s="20">
        <v>3</v>
      </c>
      <c r="F67" s="20">
        <v>0</v>
      </c>
      <c r="G67" s="20">
        <v>4</v>
      </c>
      <c r="H67" s="20">
        <v>0</v>
      </c>
      <c r="I67" s="20">
        <v>3</v>
      </c>
      <c r="J67" s="20">
        <v>1</v>
      </c>
      <c r="K67" s="20">
        <v>0</v>
      </c>
      <c r="L67" s="20">
        <v>0</v>
      </c>
      <c r="M67" s="20">
        <v>2</v>
      </c>
      <c r="N67" s="20">
        <v>0</v>
      </c>
      <c r="O67" s="20">
        <v>0</v>
      </c>
      <c r="P67" s="20">
        <v>0</v>
      </c>
      <c r="Q67" s="20">
        <v>3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31"/>
      <c r="AF67" s="31"/>
      <c r="AG67" s="31"/>
      <c r="AH67" s="31"/>
      <c r="AI67" s="31"/>
      <c r="AJ67" s="31"/>
      <c r="AK67" s="31"/>
    </row>
    <row r="68" spans="1:37" s="27" customFormat="1" ht="15" customHeight="1" x14ac:dyDescent="0.15">
      <c r="A68" s="33" t="s">
        <v>59</v>
      </c>
      <c r="B68" s="20">
        <f t="shared" si="6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31"/>
      <c r="AF68" s="31"/>
      <c r="AG68" s="31"/>
      <c r="AH68" s="31"/>
      <c r="AI68" s="31"/>
      <c r="AJ68" s="31"/>
      <c r="AK68" s="31"/>
    </row>
    <row r="69" spans="1:37" s="27" customFormat="1" ht="15" customHeight="1" x14ac:dyDescent="0.15">
      <c r="A69" s="34" t="s">
        <v>60</v>
      </c>
      <c r="B69" s="21">
        <f t="shared" si="6"/>
        <v>23</v>
      </c>
      <c r="C69" s="21">
        <v>0</v>
      </c>
      <c r="D69" s="21">
        <v>0</v>
      </c>
      <c r="E69" s="21">
        <v>7</v>
      </c>
      <c r="F69" s="21">
        <v>0</v>
      </c>
      <c r="G69" s="21">
        <v>3</v>
      </c>
      <c r="H69" s="21">
        <v>0</v>
      </c>
      <c r="I69" s="21">
        <v>3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1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1</v>
      </c>
      <c r="X69" s="21">
        <v>0</v>
      </c>
      <c r="Y69" s="21">
        <v>6</v>
      </c>
      <c r="Z69" s="21">
        <v>0</v>
      </c>
      <c r="AA69" s="21">
        <v>0</v>
      </c>
      <c r="AB69" s="21">
        <v>0</v>
      </c>
      <c r="AC69" s="21">
        <v>2</v>
      </c>
      <c r="AD69" s="21">
        <v>0</v>
      </c>
      <c r="AE69" s="31"/>
      <c r="AF69" s="31"/>
      <c r="AG69" s="31"/>
      <c r="AH69" s="31"/>
      <c r="AI69" s="31"/>
      <c r="AJ69" s="31"/>
      <c r="AK69" s="31"/>
    </row>
    <row r="70" spans="1:37" ht="12.95" customHeight="1" x14ac:dyDescent="0.15">
      <c r="A70" s="22" t="s">
        <v>61</v>
      </c>
      <c r="B70" s="23"/>
      <c r="C70" s="23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3"/>
      <c r="X70" s="23"/>
      <c r="Y70" s="23"/>
      <c r="Z70" s="23"/>
      <c r="AA70" s="23"/>
      <c r="AB70" s="23"/>
    </row>
    <row r="71" spans="1:37" ht="12.95" customHeight="1" x14ac:dyDescent="0.15">
      <c r="A71" s="22" t="s">
        <v>62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37" ht="12.95" customHeight="1" x14ac:dyDescent="0.15">
      <c r="A72" s="22" t="s">
        <v>63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1:37" x14ac:dyDescent="0.15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1:37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1:37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</sheetData>
  <mergeCells count="9">
    <mergeCell ref="A8:AD8"/>
    <mergeCell ref="A10:A12"/>
    <mergeCell ref="B10:B12"/>
    <mergeCell ref="A6:AD6"/>
    <mergeCell ref="K11:L11"/>
    <mergeCell ref="M11:N11"/>
    <mergeCell ref="O11:P11"/>
    <mergeCell ref="S11:T11"/>
    <mergeCell ref="U11:V11"/>
  </mergeCells>
  <phoneticPr fontId="0" type="noConversion"/>
  <printOptions horizontalCentered="1" verticalCentered="1"/>
  <pageMargins left="0.39370078740157483" right="0" top="0.39370078740157483" bottom="0.39370078740157483" header="0" footer="0"/>
  <pageSetup scale="37" firstPageNumber="8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19.34_2018</vt:lpstr>
      <vt:lpstr>'19.34_2018'!A_IMPRESIÓN_IM</vt:lpstr>
      <vt:lpstr>'19.34_2018'!Imprimir_área_IM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2019-02-12T15:52:10Z</cp:lastPrinted>
  <dcterms:created xsi:type="dcterms:W3CDTF">2004-09-17T18:44:13Z</dcterms:created>
  <dcterms:modified xsi:type="dcterms:W3CDTF">2019-02-27T18:51:50Z</dcterms:modified>
</cp:coreProperties>
</file>